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enario" sheetId="1" r:id="rId5"/>
    <sheet state="visible" name="Model" sheetId="2" r:id="rId6"/>
  </sheets>
  <definedNames/>
  <calcPr/>
</workbook>
</file>

<file path=xl/sharedStrings.xml><?xml version="1.0" encoding="utf-8"?>
<sst xmlns="http://schemas.openxmlformats.org/spreadsheetml/2006/main" count="50" uniqueCount="48">
  <si>
    <t>Helio 2 — EMEA launch, FY27</t>
  </si>
  <si>
    <t>The situation</t>
  </si>
  <si>
    <t>You are the product manager for Helio 2, a hardware product launching in EMEA next year.</t>
  </si>
  <si>
    <t>Finance signed off the costs. Sales committed to a volume. Marketing wants a launch discount.</t>
  </si>
  <si>
    <t>Nobody checked whether the plan makes money.</t>
  </si>
  <si>
    <t>It does not. The base case loses $92,000. Break-even is 10,000 units; Sales committed to 8,000.</t>
  </si>
  <si>
    <t>Three questions decide whether the launch is approved:</t>
  </si>
  <si>
    <t>1. How much volume do we need?</t>
  </si>
  <si>
    <t>Show operating profit at every volume from 4,000 to 14,000, so the team can see where the plan</t>
  </si>
  <si>
    <t>turns profitable.   -&gt;   One-variable data table</t>
  </si>
  <si>
    <t>2. Can we afford the discount?</t>
  </si>
  <si>
    <t>Marketing wants up to 25% off. Show profit for every combination of list price and discount, so the</t>
  </si>
  <si>
    <t>trade-off is visible in one grid.   -&gt;   Two-variable data table</t>
  </si>
  <si>
    <t>3. What is break-even exactly?</t>
  </si>
  <si>
    <t>Rather than reading it off a table, solve for it: what volume makes operating profit exactly zero?</t>
  </si>
  <si>
    <t xml:space="preserve">   -&gt;   Goal Seek</t>
  </si>
  <si>
    <t>How this workbook is set up</t>
  </si>
  <si>
    <t>Blue cells are assumptions. Change them and everything recalculates.</t>
  </si>
  <si>
    <t>Amber cells hold the formula each what-if table tests. Do not delete them — the Data Table dialog</t>
  </si>
  <si>
    <t>reads the result from there.</t>
  </si>
  <si>
    <t>Blue cells are assumptions. Amber cells are the results the what-if tables test.</t>
  </si>
  <si>
    <t>The grey result areas are empty on purpose. You fill them using Data &gt; What-If Analysis &gt; Data Table,</t>
  </si>
  <si>
    <t>following the steps in the documentation.</t>
  </si>
  <si>
    <t>1. ASSUMPTIONS</t>
  </si>
  <si>
    <t>3. ONE VARIABLE</t>
  </si>
  <si>
    <t>List price per unit</t>
  </si>
  <si>
    <t>Units sold</t>
  </si>
  <si>
    <t>Average discount</t>
  </si>
  <si>
    <t>Variable cost per unit</t>
  </si>
  <si>
    <t>Fixed costs</t>
  </si>
  <si>
    <t>Marketing spend</t>
  </si>
  <si>
    <t>2. RESULTS</t>
  </si>
  <si>
    <t>Net price per unit</t>
  </si>
  <si>
    <t>Revenue</t>
  </si>
  <si>
    <t>Variable costs</t>
  </si>
  <si>
    <t>Gross profit</t>
  </si>
  <si>
    <t>Gross margin</t>
  </si>
  <si>
    <t>Total overheads</t>
  </si>
  <si>
    <t>Select D5:E16, then Data &gt; What-If Analysis &gt; Data Table.</t>
  </si>
  <si>
    <t>Operating profit</t>
  </si>
  <si>
    <t>Column input cell: B7</t>
  </si>
  <si>
    <t>Contribution per unit</t>
  </si>
  <si>
    <t>Break-even units</t>
  </si>
  <si>
    <t>4. TWO VARIABLES</t>
  </si>
  <si>
    <t>Operating profit at 8,000 units, by list price (down) and discount (across).</t>
  </si>
  <si>
    <t>The amber corner cell holds the formula the grid tests.</t>
  </si>
  <si>
    <t>Select A27:G32, then Data &gt; What-If Analysis &gt; Data Table.</t>
  </si>
  <si>
    <t>Row input cell: B6   |   Column input cell: B5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</si>
</sst>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&quot;$&quot;#,##0.00"/>
    <numFmt numFmtId="166" formatCode="0.0%"/>
  </numFmts>
  <fonts count="16">
    <font>
      <sz val="11.0"/>
      <color theme="1"/>
      <name val="Calibri"/>
      <scheme val="minor"/>
    </font>
    <font>
      <b/>
      <sz val="18.0"/>
      <color rgb="FF1F3864"/>
      <name val="Calibri"/>
      <scheme val="minor"/>
    </font>
    <font>
      <b/>
      <sz val="12.0"/>
      <color rgb="FF2F5597"/>
      <name val="Calibri"/>
      <scheme val="minor"/>
    </font>
    <font>
      <b/>
      <sz val="11.0"/>
      <color rgb="FF1F3864"/>
      <name val="Calibri"/>
      <scheme val="minor"/>
    </font>
    <font>
      <b/>
      <sz val="16.0"/>
      <color rgb="FF1F3864"/>
      <name val="Calibri"/>
      <scheme val="minor"/>
    </font>
    <font>
      <i/>
      <sz val="10.0"/>
      <color rgb="FF595959"/>
      <name val="Calibri"/>
      <scheme val="minor"/>
    </font>
    <font>
      <b/>
      <sz val="11.0"/>
      <color rgb="FFFFFFFF"/>
      <name val="Calibri"/>
      <scheme val="minor"/>
    </font>
    <font/>
    <font>
      <sz val="10.0"/>
      <color rgb="FF000000"/>
      <name val="Calibri"/>
      <scheme val="minor"/>
    </font>
    <font>
      <b/>
      <sz val="10.0"/>
      <color rgb="FF1F3864"/>
      <name val="Calibri"/>
      <scheme val="minor"/>
    </font>
    <font>
      <b/>
      <sz val="9.0"/>
      <color rgb="FF1F3864"/>
      <name val="Calibri"/>
      <scheme val="minor"/>
    </font>
    <font>
      <b/>
      <sz val="10.0"/>
      <color theme="1"/>
      <name val="Calibri"/>
      <scheme val="minor"/>
    </font>
    <font>
      <sz val="11.0"/>
      <color theme="1"/>
      <name val="Calibri"/>
    </font>
    <font>
      <sz val="10.0"/>
      <color theme="1"/>
      <name val="Calibri"/>
      <scheme val="minor"/>
    </font>
    <font>
      <i/>
      <sz val="9.0"/>
      <color rgb="FF595959"/>
      <name val="Calibri"/>
      <scheme val="minor"/>
    </font>
    <font>
      <b/>
      <sz val="10.0"/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2F5597"/>
        <bgColor rgb="FF2F5597"/>
      </patternFill>
    </fill>
    <fill>
      <patternFill patternType="solid">
        <fgColor rgb="FFDEEBFF"/>
        <bgColor rgb="FFDEEBFF"/>
      </patternFill>
    </fill>
    <fill>
      <patternFill patternType="solid">
        <fgColor rgb="FFF2F2F2"/>
        <bgColor rgb="FFF2F2F2"/>
      </patternFill>
    </fill>
    <fill>
      <patternFill patternType="solid">
        <fgColor rgb="FFFFF0B3"/>
        <bgColor rgb="FFFFF0B3"/>
      </patternFill>
    </fill>
  </fills>
  <borders count="5">
    <border/>
    <border>
      <left/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0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1" fillId="2" fontId="6" numFmtId="0" xfId="0" applyAlignment="1" applyBorder="1" applyFill="1" applyFont="1">
      <alignment vertical="center"/>
    </xf>
    <xf borderId="2" fillId="0" fontId="7" numFmtId="0" xfId="0" applyBorder="1" applyFont="1"/>
    <xf borderId="0" fillId="0" fontId="8" numFmtId="0" xfId="0" applyFont="1"/>
    <xf borderId="3" fillId="3" fontId="9" numFmtId="164" xfId="0" applyAlignment="1" applyBorder="1" applyFill="1" applyFont="1" applyNumberFormat="1">
      <alignment horizontal="right"/>
    </xf>
    <xf borderId="3" fillId="4" fontId="10" numFmtId="0" xfId="0" applyAlignment="1" applyBorder="1" applyFill="1" applyFont="1">
      <alignment horizontal="center"/>
    </xf>
    <xf borderId="3" fillId="5" fontId="11" numFmtId="164" xfId="0" applyAlignment="1" applyBorder="1" applyFill="1" applyFont="1" applyNumberFormat="1">
      <alignment horizontal="right"/>
    </xf>
    <xf borderId="3" fillId="3" fontId="9" numFmtId="9" xfId="0" applyAlignment="1" applyBorder="1" applyFill="1" applyFont="1" applyNumberFormat="1">
      <alignment horizontal="right"/>
    </xf>
    <xf borderId="3" fillId="3" fontId="9" numFmtId="3" xfId="0" applyAlignment="1" applyBorder="1" applyFill="1" applyFont="1" applyNumberFormat="1">
      <alignment horizontal="right"/>
    </xf>
    <xf borderId="3" fillId="4" fontId="12" numFmtId="164" xfId="0" applyBorder="1" applyFill="1" applyFont="1" applyNumberFormat="1"/>
    <xf borderId="3" fillId="0" fontId="13" numFmtId="165" xfId="0" applyAlignment="1" applyBorder="1" applyFont="1" applyNumberFormat="1">
      <alignment horizontal="right"/>
    </xf>
    <xf borderId="3" fillId="0" fontId="13" numFmtId="164" xfId="0" applyAlignment="1" applyBorder="1" applyFont="1" applyNumberFormat="1">
      <alignment horizontal="right"/>
    </xf>
    <xf borderId="3" fillId="0" fontId="13" numFmtId="166" xfId="0" applyAlignment="1" applyBorder="1" applyFont="1" applyNumberFormat="1">
      <alignment horizontal="right"/>
    </xf>
    <xf borderId="0" fillId="0" fontId="14" numFmtId="0" xfId="0" applyFont="1"/>
    <xf borderId="0" fillId="0" fontId="15" numFmtId="0" xfId="0" applyFont="1"/>
    <xf borderId="3" fillId="4" fontId="11" numFmtId="3" xfId="0" applyAlignment="1" applyBorder="1" applyFill="1" applyFont="1" applyNumberFormat="1">
      <alignment horizontal="right"/>
    </xf>
    <xf borderId="4" fillId="0" fontId="7" numFmtId="0" xfId="0" applyBorder="1" applyFont="1"/>
    <xf borderId="3" fillId="3" fontId="9" numFmtId="9" xfId="0" applyAlignment="1" applyBorder="1" applyFill="1" applyFont="1" applyNumberFormat="1">
      <alignment horizontal="center"/>
    </xf>
    <xf borderId="3" fillId="4" fontId="12" numFmtId="164" xfId="0" applyAlignment="1" applyBorder="1" applyFill="1" applyFont="1" applyNumberFormat="1">
      <alignment horizontal="right"/>
    </xf>
  </cellXfs>
  <cellStyles count="1">
    <cellStyle xfId="0" name="Normal" builtinId="0"/>
  </cellStyles>
  <dxfs count="2">
    <dxf>
      <font>
        <b/>
        <color rgb="FFBF2600"/>
      </font>
      <fill>
        <patternFill patternType="solid">
          <fgColor rgb="FFFFEBE6"/>
          <bgColor rgb="FFFFEBE6"/>
        </patternFill>
      </fill>
      <border/>
    </dxf>
    <dxf>
      <font>
        <b/>
        <color rgb="FF006644"/>
      </font>
      <fill>
        <patternFill patternType="solid">
          <fgColor rgb="FFE3FCEF"/>
          <bgColor rgb="FFE3FCE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04.0"/>
    <col customWidth="1" min="3" max="26" width="8.71"/>
  </cols>
  <sheetData>
    <row r="2">
      <c r="B2" s="1" t="s">
        <v>0</v>
      </c>
    </row>
    <row r="4">
      <c r="B4" s="2" t="s">
        <v>1</v>
      </c>
    </row>
    <row r="5">
      <c r="B5" s="3" t="s">
        <v>2</v>
      </c>
    </row>
    <row r="6">
      <c r="B6" s="3" t="s">
        <v>3</v>
      </c>
    </row>
    <row r="7">
      <c r="B7" s="3" t="s">
        <v>4</v>
      </c>
    </row>
    <row r="8">
      <c r="B8" s="3"/>
    </row>
    <row r="9">
      <c r="B9" s="3" t="s">
        <v>5</v>
      </c>
    </row>
    <row r="10">
      <c r="B10" s="3"/>
    </row>
    <row r="11">
      <c r="B11" s="3" t="s">
        <v>6</v>
      </c>
    </row>
    <row r="13">
      <c r="B13" s="4" t="s">
        <v>7</v>
      </c>
    </row>
    <row r="14">
      <c r="B14" s="3" t="s">
        <v>8</v>
      </c>
    </row>
    <row r="15">
      <c r="B15" s="3" t="s">
        <v>9</v>
      </c>
    </row>
    <row r="17">
      <c r="B17" s="4" t="s">
        <v>10</v>
      </c>
    </row>
    <row r="18">
      <c r="B18" s="3" t="s">
        <v>11</v>
      </c>
    </row>
    <row r="19">
      <c r="B19" s="3" t="s">
        <v>12</v>
      </c>
    </row>
    <row r="21" ht="15.75" customHeight="1">
      <c r="B21" s="4" t="s">
        <v>13</v>
      </c>
    </row>
    <row r="22" ht="15.75" customHeight="1">
      <c r="B22" s="3" t="s">
        <v>14</v>
      </c>
    </row>
    <row r="23" ht="15.75" customHeight="1">
      <c r="B23" s="3" t="s">
        <v>15</v>
      </c>
    </row>
    <row r="24" ht="15.75" customHeight="1"/>
    <row r="25" ht="15.75" customHeight="1">
      <c r="B25" s="2" t="s">
        <v>16</v>
      </c>
    </row>
    <row r="26" ht="15.75" customHeight="1">
      <c r="B26" s="3" t="s">
        <v>17</v>
      </c>
    </row>
    <row r="27" ht="15.75" customHeight="1">
      <c r="B27" s="3" t="s">
        <v>18</v>
      </c>
    </row>
    <row r="28" ht="15.75" customHeight="1">
      <c r="B28" s="3" t="s">
        <v>19</v>
      </c>
    </row>
    <row r="29" ht="15.75" customHeight="1">
      <c r="B29" s="3" t="s">
        <v>21</v>
      </c>
    </row>
    <row r="30" ht="15.75" customHeight="1">
      <c r="B30" s="3" t="s">
        <v>22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0"/>
    <col customWidth="1" min="2" max="2" width="14.0"/>
    <col customWidth="1" min="3" max="3" width="15.43"/>
    <col customWidth="1" min="4" max="4" width="13.0"/>
    <col customWidth="1" min="5" max="5" width="16.0"/>
    <col customWidth="1" min="6" max="7" width="12.0"/>
    <col customWidth="1" min="8" max="26" width="8.71"/>
  </cols>
  <sheetData>
    <row r="1">
      <c r="A1" s="5" t="s">
        <v>0</v>
      </c>
    </row>
    <row r="2">
      <c r="A2" s="6" t="s">
        <v>20</v>
      </c>
    </row>
    <row r="4">
      <c r="A4" s="7" t="s">
        <v>23</v>
      </c>
      <c r="B4" s="8"/>
      <c r="D4" s="7" t="s">
        <v>24</v>
      </c>
      <c r="E4" s="8"/>
    </row>
    <row r="5">
      <c r="A5" s="9" t="s">
        <v>25</v>
      </c>
      <c r="B5" s="10">
        <v>120.0</v>
      </c>
      <c r="D5" s="11" t="s">
        <v>26</v>
      </c>
      <c r="E5" s="12">
        <f>B19</f>
        <v>-92000</v>
      </c>
    </row>
    <row r="6">
      <c r="A6" s="9" t="s">
        <v>27</v>
      </c>
      <c r="B6" s="13">
        <v>0.1</v>
      </c>
      <c r="D6" s="14">
        <v>4000.0</v>
      </c>
      <c r="E6" s="15"/>
    </row>
    <row r="7">
      <c r="A7" s="9" t="s">
        <v>26</v>
      </c>
      <c r="B7" s="14">
        <v>8000.0</v>
      </c>
      <c r="D7" s="14">
        <v>5000.0</v>
      </c>
      <c r="E7" s="15"/>
    </row>
    <row r="8">
      <c r="A8" s="9" t="s">
        <v>28</v>
      </c>
      <c r="B8" s="10">
        <v>62.0</v>
      </c>
      <c r="D8" s="14">
        <v>6000.0</v>
      </c>
      <c r="E8" s="15"/>
    </row>
    <row r="9">
      <c r="A9" s="9" t="s">
        <v>29</v>
      </c>
      <c r="B9" s="10">
        <v>340000.0</v>
      </c>
      <c r="D9" s="14">
        <v>7000.0</v>
      </c>
      <c r="E9" s="15"/>
    </row>
    <row r="10">
      <c r="A10" s="9" t="s">
        <v>30</v>
      </c>
      <c r="B10" s="10">
        <v>120000.0</v>
      </c>
      <c r="D10" s="14">
        <v>8000.0</v>
      </c>
      <c r="E10" s="15"/>
    </row>
    <row r="11">
      <c r="D11" s="14">
        <v>9000.0</v>
      </c>
      <c r="E11" s="15"/>
    </row>
    <row r="12">
      <c r="A12" s="7" t="s">
        <v>31</v>
      </c>
      <c r="B12" s="8"/>
      <c r="D12" s="14">
        <v>10000.0</v>
      </c>
      <c r="E12" s="15"/>
    </row>
    <row r="13">
      <c r="A13" s="9" t="s">
        <v>32</v>
      </c>
      <c r="B13" s="16">
        <f>B5*(1-B6)</f>
        <v>108</v>
      </c>
      <c r="D13" s="14">
        <v>11000.0</v>
      </c>
      <c r="E13" s="15"/>
    </row>
    <row r="14">
      <c r="A14" s="9" t="s">
        <v>33</v>
      </c>
      <c r="B14" s="17">
        <f>B13*B7</f>
        <v>864000</v>
      </c>
      <c r="D14" s="14">
        <v>12000.0</v>
      </c>
      <c r="E14" s="15"/>
    </row>
    <row r="15">
      <c r="A15" s="9" t="s">
        <v>34</v>
      </c>
      <c r="B15" s="17">
        <f>B8*B7</f>
        <v>496000</v>
      </c>
      <c r="D15" s="14">
        <v>13000.0</v>
      </c>
      <c r="E15" s="15"/>
    </row>
    <row r="16">
      <c r="A16" s="9" t="s">
        <v>35</v>
      </c>
      <c r="B16" s="17">
        <f>B14-B15</f>
        <v>368000</v>
      </c>
      <c r="D16" s="14">
        <v>14000.0</v>
      </c>
      <c r="E16" s="15"/>
    </row>
    <row r="17">
      <c r="A17" s="9" t="s">
        <v>36</v>
      </c>
      <c r="B17" s="18">
        <f>IF(B14=0,0,B16/B14)</f>
        <v>0.4259259259</v>
      </c>
    </row>
    <row r="18">
      <c r="A18" s="9" t="s">
        <v>37</v>
      </c>
      <c r="B18" s="17">
        <f>B9+B10</f>
        <v>460000</v>
      </c>
      <c r="D18" s="19" t="s">
        <v>38</v>
      </c>
    </row>
    <row r="19">
      <c r="A19" s="20" t="s">
        <v>39</v>
      </c>
      <c r="B19" s="12">
        <f>B16-B18</f>
        <v>-92000</v>
      </c>
      <c r="D19" s="19" t="s">
        <v>40</v>
      </c>
    </row>
    <row r="20">
      <c r="A20" s="9" t="s">
        <v>41</v>
      </c>
      <c r="B20" s="16">
        <f>B13-B8</f>
        <v>46</v>
      </c>
    </row>
    <row r="21" ht="15.75" customHeight="1">
      <c r="A21" s="20" t="s">
        <v>42</v>
      </c>
      <c r="B21" s="21">
        <f>IF(B20&lt;=0,"n/a",B18/B20)</f>
        <v>10000</v>
      </c>
    </row>
    <row r="22" ht="15.75" customHeight="1"/>
    <row r="23" ht="15.75" customHeight="1"/>
    <row r="24" ht="15.75" customHeight="1">
      <c r="A24" s="7" t="s">
        <v>43</v>
      </c>
      <c r="B24" s="22"/>
      <c r="C24" s="22"/>
      <c r="D24" s="22"/>
      <c r="E24" s="22"/>
      <c r="F24" s="22"/>
      <c r="G24" s="8"/>
    </row>
    <row r="25" ht="15.75" customHeight="1">
      <c r="A25" s="6" t="s">
        <v>44</v>
      </c>
    </row>
    <row r="26" ht="15.75" customHeight="1">
      <c r="A26" s="19" t="s">
        <v>45</v>
      </c>
    </row>
    <row r="27" ht="15.75" customHeight="1">
      <c r="A27" s="12">
        <f>B19</f>
        <v>-92000</v>
      </c>
      <c r="B27" s="23">
        <v>0.0</v>
      </c>
      <c r="C27" s="23">
        <v>0.05</v>
      </c>
      <c r="D27" s="23">
        <v>0.1</v>
      </c>
      <c r="E27" s="23">
        <v>0.15</v>
      </c>
      <c r="F27" s="23">
        <v>0.2</v>
      </c>
      <c r="G27" s="23">
        <v>0.25</v>
      </c>
    </row>
    <row r="28" ht="15.75" customHeight="1">
      <c r="A28" s="10">
        <v>100.0</v>
      </c>
      <c r="B28" s="24"/>
      <c r="C28" s="24"/>
      <c r="D28" s="24"/>
      <c r="E28" s="24"/>
      <c r="F28" s="24"/>
      <c r="G28" s="24"/>
    </row>
    <row r="29" ht="15.75" customHeight="1">
      <c r="A29" s="10">
        <v>110.0</v>
      </c>
      <c r="B29" s="24"/>
      <c r="C29" s="24"/>
      <c r="D29" s="24"/>
      <c r="E29" s="24"/>
      <c r="F29" s="24"/>
      <c r="G29" s="24"/>
    </row>
    <row r="30" ht="15.75" customHeight="1">
      <c r="A30" s="10">
        <v>120.0</v>
      </c>
      <c r="B30" s="24"/>
      <c r="C30" s="24"/>
      <c r="D30" s="24"/>
      <c r="E30" s="24"/>
      <c r="F30" s="24"/>
      <c r="G30" s="24"/>
    </row>
    <row r="31" ht="15.75" customHeight="1">
      <c r="A31" s="10">
        <v>130.0</v>
      </c>
      <c r="B31" s="24"/>
      <c r="C31" s="24"/>
      <c r="D31" s="24"/>
      <c r="E31" s="24"/>
      <c r="F31" s="24"/>
      <c r="G31" s="24"/>
    </row>
    <row r="32" ht="15.75" customHeight="1">
      <c r="A32" s="10">
        <v>140.0</v>
      </c>
      <c r="B32" s="24"/>
      <c r="C32" s="24"/>
      <c r="D32" s="24"/>
      <c r="E32" s="24"/>
      <c r="F32" s="24"/>
      <c r="G32" s="24"/>
    </row>
    <row r="33" ht="15.75" customHeight="1"/>
    <row r="34" ht="15.75" customHeight="1">
      <c r="A34" s="19" t="s">
        <v>46</v>
      </c>
    </row>
    <row r="35" ht="15.75" customHeight="1">
      <c r="A35" s="19" t="s">
        <v>47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B4"/>
    <mergeCell ref="D4:E4"/>
    <mergeCell ref="A12:B12"/>
    <mergeCell ref="A24:G24"/>
  </mergeCells>
  <conditionalFormatting sqref="E6:E16">
    <cfRule type="cellIs" dxfId="0" priority="1" operator="lessThan">
      <formula>0</formula>
    </cfRule>
  </conditionalFormatting>
  <conditionalFormatting sqref="E6:E16">
    <cfRule type="cellIs" dxfId="1" priority="2" operator="greaterThanOrEqual">
      <formula>0</formula>
    </cfRule>
  </conditionalFormatting>
  <conditionalFormatting sqref="B28:G32">
    <cfRule type="cellIs" dxfId="0" priority="3" operator="lessThan">
      <formula>0</formula>
    </cfRule>
  </conditionalFormatting>
  <conditionalFormatting sqref="B28:G32">
    <cfRule type="cellIs" dxfId="1" priority="4" operator="greaterThanOrEqual">
      <formula>0</formula>
    </cfRule>
  </conditionalFormatting>
  <printOptions/>
  <pageMargins bottom="1.0" footer="0.0" header="0.0" left="0.75" right="0.75" top="1.0"/>
  <pageSetup orientation="landscape"/>
  <drawing r:id="rId1"/>
</worksheet>
</file>